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Fiorilli\SCPI_8\PROPOSTAS\"/>
    </mc:Choice>
  </mc:AlternateContent>
  <bookViews>
    <workbookView xWindow="-120" yWindow="-120" windowWidth="29040" windowHeight="15840"/>
  </bookViews>
  <sheets>
    <sheet name="Dados" sheetId="1" r:id="rId1"/>
    <sheet name="Fornecedor" sheetId="2" r:id="rId2"/>
    <sheet name="Itens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3" l="1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 l="1"/>
</calcChain>
</file>

<file path=xl/sharedStrings.xml><?xml version="1.0" encoding="utf-8"?>
<sst xmlns="http://schemas.openxmlformats.org/spreadsheetml/2006/main" count="235" uniqueCount="150">
  <si>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</si>
  <si>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</si>
  <si>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</si>
  <si>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</si>
  <si>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</si>
  <si>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</si>
  <si>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</si>
  <si>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</si>
  <si>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</si>
  <si>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</si>
  <si>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</si>
  <si>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</si>
  <si>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</si>
  <si>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</si>
  <si>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</si>
  <si>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</si>
  <si>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</si>
  <si>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</si>
  <si>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</si>
  <si>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</si>
  <si>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</si>
  <si>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</si>
  <si>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</si>
  <si>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</si>
  <si>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</si>
  <si>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</si>
  <si>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</si>
  <si>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</si>
  <si>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</si>
  <si>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</si>
  <si>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</si>
  <si>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</si>
  <si>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</si>
  <si>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</si>
  <si>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</si>
  <si>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</si>
  <si>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</si>
  <si>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</si>
  <si>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</si>
  <si>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</si>
  <si>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</si>
  <si>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</si>
  <si>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000049/23</t>
  </si>
  <si>
    <t xml:space="preserve">PREGÃO PRESENCIAL           </t>
  </si>
  <si>
    <t>Menor Preco Unitario</t>
  </si>
  <si>
    <t>29/06/2023</t>
  </si>
  <si>
    <t>19/07/2023</t>
  </si>
  <si>
    <t>Não</t>
  </si>
  <si>
    <t>DESTINADO A AQUISIÇÃO DE MATERIAIS PARA OFICINAS E JOGOS</t>
  </si>
  <si>
    <t>072.001.344</t>
  </si>
  <si>
    <t>ALGODÃO PCT COM 100 GRAMAS</t>
  </si>
  <si>
    <t>PCT</t>
  </si>
  <si>
    <t/>
  </si>
  <si>
    <t>019.001.364</t>
  </si>
  <si>
    <t>BARALHO - FAMILIA TERAPÊUTICA - (ARTESÃ)</t>
  </si>
  <si>
    <t>UND</t>
  </si>
  <si>
    <t>019.001.365</t>
  </si>
  <si>
    <t>BARALHO DAS EMOÇÕES (EDITORA SINOPSYS)</t>
  </si>
  <si>
    <t>019.001.361</t>
  </si>
  <si>
    <t>BARALHO UNO (COPAG)</t>
  </si>
  <si>
    <t>072.001.345</t>
  </si>
  <si>
    <t>BARBANTE COLORIDO</t>
  </si>
  <si>
    <t>RL</t>
  </si>
  <si>
    <t>072.001.346</t>
  </si>
  <si>
    <t>BEXIGA COLORIDA N. 09</t>
  </si>
  <si>
    <t>036.005.183</t>
  </si>
  <si>
    <t>CAIXA PLÁSTICA FECHADA 38 LITROS - DIMENSÕES APROXIMADAS (ALTURA X COMPRIMENTO X LARGURA) - EXTERNAS: 275 X 370 X 545 MM / INTERNAS: 270 X 330 X 465 MM</t>
  </si>
  <si>
    <t>072.001.347</t>
  </si>
  <si>
    <t>CANUDOS PCT COM 100 UNIDADES</t>
  </si>
  <si>
    <t>072.001.353</t>
  </si>
  <si>
    <t>COLA CASCOREZ TUBO DE 500G</t>
  </si>
  <si>
    <t>TB</t>
  </si>
  <si>
    <t>072.001.348</t>
  </si>
  <si>
    <t>COLA QUENTE COM GLITER PCT COM 12 UNIDADES</t>
  </si>
  <si>
    <t>072.001.349</t>
  </si>
  <si>
    <t>ENVELOPE PARDO A4 PCT COM 100 UNIDADES</t>
  </si>
  <si>
    <t>019.001.367</t>
  </si>
  <si>
    <t>ESPADAS DE PLÁSTICOS</t>
  </si>
  <si>
    <t>019.001.366</t>
  </si>
  <si>
    <t>FAMILIA TERAPÊUTICA (BONECOS)</t>
  </si>
  <si>
    <t>072.001.355</t>
  </si>
  <si>
    <t>FIO DE NYLON</t>
  </si>
  <si>
    <t>072.001.354</t>
  </si>
  <si>
    <t>FIO ENCERADO</t>
  </si>
  <si>
    <t>019.001.348</t>
  </si>
  <si>
    <t>JOGO - A MAQUINA DO FAZ E REFAZ - (EDITORA MARIA SALETE ARENALES-LOTI)</t>
  </si>
  <si>
    <t>019.001.357</t>
  </si>
  <si>
    <t>JOGO - ACHADOS E PERDIDOS - (NEUROATIVIDADE)</t>
  </si>
  <si>
    <t>019.001.347</t>
  </si>
  <si>
    <t>JOGO - ARREMEDO - (TERAPIA CRIATIVA)</t>
  </si>
  <si>
    <t>019.001.349</t>
  </si>
  <si>
    <t>JOGO - CAIU PERDEU - (PAIS&amp;FILHOS)</t>
  </si>
  <si>
    <t>019.001.355</t>
  </si>
  <si>
    <t>JOGO - CARA A CARA - (ESTRELA)</t>
  </si>
  <si>
    <t>019.001.350</t>
  </si>
  <si>
    <t>JOGO - CRIANDO HISTÓRIAS - (GROW)</t>
  </si>
  <si>
    <t>019.001.351</t>
  </si>
  <si>
    <t>JOGO - DECISÕES - (ESTRELA)</t>
  </si>
  <si>
    <t>019.001.360</t>
  </si>
  <si>
    <t>JOGO - EMBOSCADA - (PLASBRINK)</t>
  </si>
  <si>
    <t>019.001.352</t>
  </si>
  <si>
    <t>JOGO - ESPAGUETE - (ESTRELA)</t>
  </si>
  <si>
    <t>019.001.353</t>
  </si>
  <si>
    <t>JOGO - HORA DO RUSH - (BIG STAR)</t>
  </si>
  <si>
    <t>019.001.354</t>
  </si>
  <si>
    <t>JOGO - IMAGEM E AÇÃO - (GROW)</t>
  </si>
  <si>
    <t>019.001.358</t>
  </si>
  <si>
    <t>JOGO - METAL BLOX - (LEARNING RESOURCES)</t>
  </si>
  <si>
    <t>019.001.346</t>
  </si>
  <si>
    <t>JOGO - O QUE VOCÊ SENTE? - (TERAPIA CRIATIVA)</t>
  </si>
  <si>
    <t>019.001.356</t>
  </si>
  <si>
    <t>JOGO - SUPER LINCE - (GROW)</t>
  </si>
  <si>
    <t>019.001.359</t>
  </si>
  <si>
    <t>JOGO - TREINO CEREBRAL</t>
  </si>
  <si>
    <t>019.001.369</t>
  </si>
  <si>
    <t>KIT - ALIMENTOS DE BRINQUEDO</t>
  </si>
  <si>
    <t>019.001.368</t>
  </si>
  <si>
    <t>KIT - ANIMAIS DA FAZENDA</t>
  </si>
  <si>
    <t>019.001.372</t>
  </si>
  <si>
    <t>KIT PAPEL MÁGICO (OFF PAPER)</t>
  </si>
  <si>
    <t>019.001.373</t>
  </si>
  <si>
    <t>KIT TAPETE PEDAGÓGICO - 8 PEÇAS DE TAPETES (TATAMES COLORIDOS) EVA</t>
  </si>
  <si>
    <t>019.001.370</t>
  </si>
  <si>
    <t>LIVROS DE CALIGRAFIA - (QUE DÁ PARA APAGAR E REFAZER - HAPPY BOOKS)</t>
  </si>
  <si>
    <t>019.001.371</t>
  </si>
  <si>
    <t>MASSAS DE MODELAS (ACRILEX)</t>
  </si>
  <si>
    <t>072.001.350</t>
  </si>
  <si>
    <t>MIÇANGA COLORIDA KIT COM 300 PEÇAS</t>
  </si>
  <si>
    <t>KIT</t>
  </si>
  <si>
    <t>072.001.358</t>
  </si>
  <si>
    <t>MIX DE BOTÕES COM 100 UNIDADES</t>
  </si>
  <si>
    <t>072.001.351</t>
  </si>
  <si>
    <t>PALITO DE CHURRASCO</t>
  </si>
  <si>
    <t>KG</t>
  </si>
  <si>
    <t>072.001.352</t>
  </si>
  <si>
    <t>PALITO DE SORVETE</t>
  </si>
  <si>
    <t>072.001.357</t>
  </si>
  <si>
    <t>PAPEL CANSON PCT COM 20 UNIDADES</t>
  </si>
  <si>
    <t>072.001.356</t>
  </si>
  <si>
    <t>PAPEL LAMINADO PCT COM 40 UNIDADES</t>
  </si>
  <si>
    <t>059.001.130</t>
  </si>
  <si>
    <t>PRATO DE ISOPOR</t>
  </si>
  <si>
    <t>019.001.363</t>
  </si>
  <si>
    <t>QUEBRA-CABEÇA - HERÓIS (PAIS&amp;FILHOS)</t>
  </si>
  <si>
    <t>019.001.362</t>
  </si>
  <si>
    <t>QUEBRA-CABEÇA - PRINCESAS DA DISNEY (PAIS&amp;FILHOS)</t>
  </si>
  <si>
    <t>072.001.359</t>
  </si>
  <si>
    <t>TINTA SPRAY DIVERSAS CORES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</si>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</sst>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165" fontId="0" fillId="5" borderId="1" xfId="0" applyNumberForma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C5" sqref="C5:N10"/>
    </sheetView>
  </sheetViews>
  <sheetFormatPr defaultRowHeight="15" x14ac:dyDescent="0.2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spans="1:15" ht="21" x14ac:dyDescent="0.3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</row>
    <row r="2" spans="1:15" x14ac:dyDescent="0.25">
      <c r="A2" s="16" t="s">
        <v>3</v>
      </c>
      <c r="B2" s="16"/>
      <c r="C2" s="16" t="s">
        <v>1</v>
      </c>
      <c r="D2" s="16"/>
      <c r="E2" s="16"/>
      <c r="F2" s="16" t="s">
        <v>2</v>
      </c>
      <c r="G2" s="16"/>
      <c r="H2" s="16"/>
      <c r="I2" s="16" t="s">
        <v>4</v>
      </c>
      <c r="J2" s="16"/>
      <c r="K2" s="16" t="s">
        <v>40</v>
      </c>
      <c r="L2" s="16"/>
      <c r="M2" s="16" t="s">
        <v>5</v>
      </c>
      <c r="N2" s="16"/>
      <c r="O2" s="1"/>
    </row>
    <row r="3" spans="1:15" x14ac:dyDescent="0.25">
      <c r="A3" s="21" t="s">
        <v>42</v>
      </c>
      <c r="B3" s="21"/>
      <c r="C3" s="22" t="s">
        <v>43</v>
      </c>
      <c r="D3" s="22"/>
      <c r="E3" s="22"/>
      <c r="F3" s="22" t="s">
        <v>44</v>
      </c>
      <c r="G3" s="22"/>
      <c r="H3" s="22"/>
      <c r="I3" s="21" t="s">
        <v>45</v>
      </c>
      <c r="J3" s="21"/>
      <c r="K3" s="21" t="s">
        <v>46</v>
      </c>
      <c r="L3" s="21"/>
      <c r="M3" s="22" t="s">
        <v>47</v>
      </c>
      <c r="N3" s="22"/>
      <c r="O3" s="1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"/>
    </row>
    <row r="5" spans="1:15" x14ac:dyDescent="0.25">
      <c r="A5" s="18" t="s">
        <v>0</v>
      </c>
      <c r="B5" s="18"/>
      <c r="C5" s="17" t="s">
        <v>48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"/>
    </row>
    <row r="6" spans="1:15" x14ac:dyDescent="0.25">
      <c r="A6" s="18"/>
      <c r="B6" s="1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"/>
    </row>
    <row r="7" spans="1:15" x14ac:dyDescent="0.25">
      <c r="A7" s="18"/>
      <c r="B7" s="18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</row>
    <row r="8" spans="1:15" x14ac:dyDescent="0.25">
      <c r="A8" s="18"/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"/>
    </row>
    <row r="9" spans="1:15" x14ac:dyDescent="0.25">
      <c r="A9" s="18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</row>
    <row r="10" spans="1:15" x14ac:dyDescent="0.25">
      <c r="A10" s="18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21" customHeight="1" x14ac:dyDescent="0.25">
      <c r="A29" s="15" t="s">
        <v>12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5" ht="21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5" ht="1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5" ht="15" customHeight="1" x14ac:dyDescent="0.25"/>
    <row r="33" spans="1:14" ht="15" customHeight="1" x14ac:dyDescent="0.25"/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S8Hd1LjBxJICKPP3SkVap7bnLHplW/V3fr8nGaiAA8rj19GvRJ8X6bVnUy4c2fcR2VNxyfMKJRK+E121vGAaBQ==" saltValue="goWYVnjCbQbLXQWAzmttpQ==" spinCount="100000" sheet="1" objects="1" scenarios="1"/>
  <mergeCells count="17">
    <mergeCell ref="K3:L3"/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G15" sqref="G15"/>
    </sheetView>
  </sheetViews>
  <sheetFormatPr defaultRowHeight="15" x14ac:dyDescent="0.25"/>
  <cols>
    <col min="2" max="2" width="10.140625" customWidth="1"/>
    <col min="10" max="10" width="10.5703125" customWidth="1"/>
    <col min="14" max="14" width="9.7109375" customWidth="1"/>
  </cols>
  <sheetData>
    <row r="1" spans="1:14" ht="21" x14ac:dyDescent="0.35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6" t="s">
        <v>13</v>
      </c>
      <c r="B2" s="16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16" t="s">
        <v>26</v>
      </c>
      <c r="B3" s="1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16" t="s">
        <v>27</v>
      </c>
      <c r="B4" s="16"/>
      <c r="C4" s="23"/>
      <c r="D4" s="23"/>
      <c r="E4" s="23"/>
      <c r="F4" s="16" t="s">
        <v>28</v>
      </c>
      <c r="G4" s="16"/>
      <c r="H4" s="23"/>
      <c r="I4" s="23"/>
      <c r="J4" s="3" t="s">
        <v>30</v>
      </c>
      <c r="K4" s="23"/>
      <c r="L4" s="23"/>
      <c r="M4" s="3" t="s">
        <v>32</v>
      </c>
      <c r="N4" s="4"/>
    </row>
    <row r="5" spans="1:14" x14ac:dyDescent="0.25">
      <c r="A5" s="16" t="s">
        <v>14</v>
      </c>
      <c r="B5" s="16"/>
      <c r="C5" s="23"/>
      <c r="D5" s="23"/>
      <c r="E5" s="23"/>
      <c r="F5" s="23"/>
      <c r="G5" s="23"/>
      <c r="H5" s="16" t="s">
        <v>39</v>
      </c>
      <c r="I5" s="16"/>
      <c r="J5" s="23"/>
      <c r="K5" s="23"/>
      <c r="L5" s="23"/>
      <c r="M5" s="23"/>
      <c r="N5" s="23"/>
    </row>
    <row r="6" spans="1:14" x14ac:dyDescent="0.25">
      <c r="A6" s="16" t="s">
        <v>29</v>
      </c>
      <c r="B6" s="16"/>
      <c r="C6" s="23"/>
      <c r="D6" s="23"/>
      <c r="E6" s="23"/>
      <c r="F6" s="16" t="s">
        <v>31</v>
      </c>
      <c r="G6" s="16"/>
      <c r="H6" s="23"/>
      <c r="I6" s="23"/>
      <c r="J6" s="16" t="s">
        <v>33</v>
      </c>
      <c r="K6" s="16"/>
      <c r="L6" s="23"/>
      <c r="M6" s="23"/>
      <c r="N6" s="23"/>
    </row>
    <row r="7" spans="1:14" x14ac:dyDescent="0.25">
      <c r="A7" s="16" t="s">
        <v>34</v>
      </c>
      <c r="B7" s="16"/>
      <c r="C7" s="23"/>
      <c r="D7" s="23"/>
      <c r="E7" s="23"/>
      <c r="F7" s="16" t="s">
        <v>35</v>
      </c>
      <c r="G7" s="16"/>
      <c r="H7" s="23"/>
      <c r="I7" s="23"/>
      <c r="J7" s="3" t="s">
        <v>36</v>
      </c>
      <c r="K7" s="23"/>
      <c r="L7" s="23"/>
      <c r="M7" s="23"/>
      <c r="N7" s="23"/>
    </row>
    <row r="8" spans="1:14" x14ac:dyDescent="0.25">
      <c r="A8" s="16" t="s">
        <v>37</v>
      </c>
      <c r="B8" s="1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16" t="s">
        <v>38</v>
      </c>
      <c r="B9" s="1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16" t="s">
        <v>41</v>
      </c>
      <c r="B10" s="16"/>
      <c r="C10" s="16"/>
      <c r="D10" s="16"/>
    </row>
    <row r="29" spans="1:14" x14ac:dyDescent="0.25">
      <c r="A29" s="24" t="s">
        <v>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15" customHeight="1" x14ac:dyDescent="0.25"/>
    <row r="33" ht="15" customHeight="1" x14ac:dyDescent="0.25"/>
    <row r="34" ht="15" customHeight="1" x14ac:dyDescent="0.25"/>
  </sheetData>
  <sheetProtection algorithmName="SHA-512" hashValue="KzjxCBhexlviGd6KHRRUNFpvFGk9A2wlNsHLCcLjHr2AmE2MT4m8wHU/UARo+F2SIh/BRBNkxPW/H0oVGQ9X3w==" saltValue="qDPMDBUWiamoiF5W/8mdBw==" spinCount="100000" sheet="1" objects="1" scenarios="1"/>
  <protectedRanges>
    <protectedRange sqref="H4 K4 N4 J5 H6:H7 L6 K7 C2:C9" name="Editaveis"/>
  </protectedRanges>
  <mergeCells count="32"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H15" sqref="H15"/>
    </sheetView>
  </sheetViews>
  <sheetFormatPr defaultRowHeight="15" x14ac:dyDescent="0.2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9" width="13.7109375" hidden="1" customWidth="1"/>
    <col min="10" max="10" width="14.5703125" hidden="1" customWidth="1"/>
    <col min="11" max="11" width="15.7109375" customWidth="1"/>
    <col min="12" max="12" width="15.5703125" customWidth="1"/>
    <col min="13" max="13" width="13.140625" hidden="1" customWidth="1"/>
    <col min="14" max="14" width="35.42578125" customWidth="1"/>
    <col min="15" max="15" width="10.5703125" hidden="1" customWidth="1"/>
    <col min="16" max="16" width="11" hidden="1" customWidth="1"/>
  </cols>
  <sheetData>
    <row r="1" spans="1:16" ht="21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54" customHeight="1" x14ac:dyDescent="0.25">
      <c r="A2" s="5" t="s">
        <v>7</v>
      </c>
      <c r="B2" s="5" t="s">
        <v>15</v>
      </c>
      <c r="C2" s="26" t="s">
        <v>16</v>
      </c>
      <c r="D2" s="26"/>
      <c r="E2" s="26"/>
      <c r="F2" s="26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 spans="1:16" x14ac:dyDescent="0.25">
      <c r="A3" s="6">
        <v>1</v>
      </c>
      <c r="B3" s="7" t="s">
        <v>49</v>
      </c>
      <c r="C3" s="27" t="s">
        <v>50</v>
      </c>
      <c r="D3" s="27"/>
      <c r="E3" s="27"/>
      <c r="F3" s="27"/>
      <c r="G3" s="7" t="s">
        <v>51</v>
      </c>
      <c r="H3" s="8">
        <v>100</v>
      </c>
      <c r="I3" s="9"/>
      <c r="J3" s="10"/>
      <c r="K3" s="11"/>
      <c r="L3" s="12">
        <f>SUM(H3*K3)</f>
        <v>0</v>
      </c>
      <c r="M3" s="12"/>
      <c r="N3" s="13" t="s">
        <v>52</v>
      </c>
      <c r="O3" s="10"/>
      <c r="P3" s="10"/>
    </row>
    <row r="4" spans="1:16" x14ac:dyDescent="0.25">
      <c r="A4" s="6">
        <v>2</v>
      </c>
      <c r="B4" s="14" t="s">
        <v>53</v>
      </c>
      <c r="C4" s="27" t="s">
        <v>54</v>
      </c>
      <c r="D4" s="27"/>
      <c r="E4" s="27"/>
      <c r="F4" s="27"/>
      <c r="G4" s="14" t="s">
        <v>55</v>
      </c>
      <c r="H4" s="8">
        <v>1</v>
      </c>
      <c r="I4" s="9"/>
      <c r="J4" s="10"/>
      <c r="K4" s="11"/>
      <c r="L4" s="12">
        <f>SUM(H4*K4)</f>
        <v>0</v>
      </c>
      <c r="M4" s="12"/>
      <c r="N4" s="13" t="s">
        <v>52</v>
      </c>
      <c r="O4" s="10"/>
      <c r="P4" s="10"/>
    </row>
    <row r="5" spans="1:16" x14ac:dyDescent="0.25">
      <c r="A5" s="6">
        <v>3</v>
      </c>
      <c r="B5" s="14" t="s">
        <v>56</v>
      </c>
      <c r="C5" s="27" t="s">
        <v>57</v>
      </c>
      <c r="D5" s="27"/>
      <c r="E5" s="27"/>
      <c r="F5" s="27"/>
      <c r="G5" s="14" t="s">
        <v>55</v>
      </c>
      <c r="H5" s="8">
        <v>1</v>
      </c>
      <c r="I5" s="9"/>
      <c r="J5" s="10"/>
      <c r="K5" s="11"/>
      <c r="L5" s="12">
        <f>SUM(H5*K5)</f>
        <v>0</v>
      </c>
      <c r="M5" s="12"/>
      <c r="N5" s="13" t="s">
        <v>52</v>
      </c>
      <c r="O5" s="10"/>
      <c r="P5" s="10"/>
    </row>
    <row r="6" spans="1:16" x14ac:dyDescent="0.25">
      <c r="A6" s="6">
        <v>4</v>
      </c>
      <c r="B6" s="14" t="s">
        <v>58</v>
      </c>
      <c r="C6" s="27" t="s">
        <v>59</v>
      </c>
      <c r="D6" s="27"/>
      <c r="E6" s="27"/>
      <c r="F6" s="27"/>
      <c r="G6" s="14" t="s">
        <v>55</v>
      </c>
      <c r="H6" s="8">
        <v>1</v>
      </c>
      <c r="I6" s="9"/>
      <c r="J6" s="10"/>
      <c r="K6" s="11"/>
      <c r="L6" s="12">
        <f>SUM(H6*K6)</f>
        <v>0</v>
      </c>
      <c r="M6" s="12"/>
      <c r="N6" s="13" t="s">
        <v>52</v>
      </c>
      <c r="O6" s="10"/>
      <c r="P6" s="10"/>
    </row>
    <row r="7" spans="1:16" x14ac:dyDescent="0.25">
      <c r="A7" s="6">
        <v>5</v>
      </c>
      <c r="B7" s="14" t="s">
        <v>60</v>
      </c>
      <c r="C7" s="27" t="s">
        <v>61</v>
      </c>
      <c r="D7" s="27"/>
      <c r="E7" s="27"/>
      <c r="F7" s="27"/>
      <c r="G7" s="14" t="s">
        <v>62</v>
      </c>
      <c r="H7" s="8">
        <v>50</v>
      </c>
      <c r="I7" s="9"/>
      <c r="J7" s="10"/>
      <c r="K7" s="11"/>
      <c r="L7" s="12">
        <f>SUM(H7*K7)</f>
        <v>0</v>
      </c>
      <c r="M7" s="12"/>
      <c r="N7" s="13" t="s">
        <v>52</v>
      </c>
      <c r="O7" s="10"/>
      <c r="P7" s="10"/>
    </row>
    <row r="8" spans="1:16" x14ac:dyDescent="0.25">
      <c r="A8" s="6">
        <v>6</v>
      </c>
      <c r="B8" s="14" t="s">
        <v>63</v>
      </c>
      <c r="C8" s="27" t="s">
        <v>64</v>
      </c>
      <c r="D8" s="27"/>
      <c r="E8" s="27"/>
      <c r="F8" s="27"/>
      <c r="G8" s="14" t="s">
        <v>55</v>
      </c>
      <c r="H8" s="8">
        <v>10000</v>
      </c>
      <c r="I8" s="9"/>
      <c r="J8" s="10"/>
      <c r="K8" s="11"/>
      <c r="L8" s="12">
        <f>SUM(H8*K8)</f>
        <v>0</v>
      </c>
      <c r="M8" s="12"/>
      <c r="N8" s="13" t="s">
        <v>52</v>
      </c>
      <c r="O8" s="10"/>
      <c r="P8" s="10"/>
    </row>
    <row r="9" spans="1:16" x14ac:dyDescent="0.25">
      <c r="A9" s="6">
        <v>7</v>
      </c>
      <c r="B9" s="14" t="s">
        <v>65</v>
      </c>
      <c r="C9" s="27" t="s">
        <v>66</v>
      </c>
      <c r="D9" s="27"/>
      <c r="E9" s="27"/>
      <c r="F9" s="27"/>
      <c r="G9" s="14" t="s">
        <v>55</v>
      </c>
      <c r="H9" s="8">
        <v>40</v>
      </c>
      <c r="I9" s="9"/>
      <c r="J9" s="10"/>
      <c r="K9" s="11"/>
      <c r="L9" s="12">
        <f>SUM(H9*K9)</f>
        <v>0</v>
      </c>
      <c r="M9" s="12"/>
      <c r="N9" s="13" t="s">
        <v>52</v>
      </c>
      <c r="O9" s="10"/>
      <c r="P9" s="10"/>
    </row>
    <row r="10" spans="1:16" x14ac:dyDescent="0.25">
      <c r="A10" s="6">
        <v>8</v>
      </c>
      <c r="B10" s="14" t="s">
        <v>67</v>
      </c>
      <c r="C10" s="27" t="s">
        <v>68</v>
      </c>
      <c r="D10" s="27"/>
      <c r="E10" s="27"/>
      <c r="F10" s="27"/>
      <c r="G10" s="14" t="s">
        <v>51</v>
      </c>
      <c r="H10" s="8">
        <v>50</v>
      </c>
      <c r="I10" s="9"/>
      <c r="J10" s="10"/>
      <c r="K10" s="11"/>
      <c r="L10" s="12">
        <f>SUM(H10*K10)</f>
        <v>0</v>
      </c>
      <c r="M10" s="12"/>
      <c r="N10" s="13" t="s">
        <v>52</v>
      </c>
      <c r="O10" s="10"/>
      <c r="P10" s="10"/>
    </row>
    <row r="11" spans="1:16" x14ac:dyDescent="0.25">
      <c r="A11" s="6">
        <v>9</v>
      </c>
      <c r="B11" s="14" t="s">
        <v>69</v>
      </c>
      <c r="C11" s="27" t="s">
        <v>70</v>
      </c>
      <c r="D11" s="27"/>
      <c r="E11" s="27"/>
      <c r="F11" s="27"/>
      <c r="G11" s="14" t="s">
        <v>71</v>
      </c>
      <c r="H11" s="8">
        <v>200</v>
      </c>
      <c r="I11" s="9"/>
      <c r="J11" s="10"/>
      <c r="K11" s="11"/>
      <c r="L11" s="12">
        <f>SUM(H11*K11)</f>
        <v>0</v>
      </c>
      <c r="M11" s="12"/>
      <c r="N11" s="13" t="s">
        <v>52</v>
      </c>
      <c r="O11" s="10"/>
      <c r="P11" s="10"/>
    </row>
    <row r="12" spans="1:16" x14ac:dyDescent="0.25">
      <c r="A12" s="6">
        <v>10</v>
      </c>
      <c r="B12" s="14" t="s">
        <v>72</v>
      </c>
      <c r="C12" s="27" t="s">
        <v>73</v>
      </c>
      <c r="D12" s="27"/>
      <c r="E12" s="27"/>
      <c r="F12" s="27"/>
      <c r="G12" s="14" t="s">
        <v>51</v>
      </c>
      <c r="H12" s="8">
        <v>200</v>
      </c>
      <c r="I12" s="9"/>
      <c r="J12" s="10"/>
      <c r="K12" s="11"/>
      <c r="L12" s="12">
        <f>SUM(H12*K12)</f>
        <v>0</v>
      </c>
      <c r="M12" s="12"/>
      <c r="N12" s="13" t="s">
        <v>52</v>
      </c>
      <c r="O12" s="10"/>
      <c r="P12" s="10"/>
    </row>
    <row r="13" spans="1:16" x14ac:dyDescent="0.25">
      <c r="A13" s="6">
        <v>11</v>
      </c>
      <c r="B13" s="14" t="s">
        <v>74</v>
      </c>
      <c r="C13" s="27" t="s">
        <v>75</v>
      </c>
      <c r="D13" s="27"/>
      <c r="E13" s="27"/>
      <c r="F13" s="27"/>
      <c r="G13" s="14" t="s">
        <v>51</v>
      </c>
      <c r="H13" s="8">
        <v>100</v>
      </c>
      <c r="I13" s="9"/>
      <c r="J13" s="10"/>
      <c r="K13" s="11"/>
      <c r="L13" s="12">
        <f>SUM(H13*K13)</f>
        <v>0</v>
      </c>
      <c r="M13" s="12"/>
      <c r="N13" s="13" t="s">
        <v>52</v>
      </c>
      <c r="O13" s="10"/>
      <c r="P13" s="10"/>
    </row>
    <row r="14" spans="1:16" x14ac:dyDescent="0.25">
      <c r="A14" s="6">
        <v>12</v>
      </c>
      <c r="B14" s="14" t="s">
        <v>76</v>
      </c>
      <c r="C14" s="27" t="s">
        <v>77</v>
      </c>
      <c r="D14" s="27"/>
      <c r="E14" s="27"/>
      <c r="F14" s="27"/>
      <c r="G14" s="14" t="s">
        <v>55</v>
      </c>
      <c r="H14" s="8">
        <v>2</v>
      </c>
      <c r="I14" s="9"/>
      <c r="J14" s="10"/>
      <c r="K14" s="11"/>
      <c r="L14" s="12">
        <f>SUM(H14*K14)</f>
        <v>0</v>
      </c>
      <c r="M14" s="12"/>
      <c r="N14" s="13" t="s">
        <v>52</v>
      </c>
      <c r="O14" s="10"/>
      <c r="P14" s="10"/>
    </row>
    <row r="15" spans="1:16" x14ac:dyDescent="0.25">
      <c r="A15" s="6">
        <v>13</v>
      </c>
      <c r="B15" s="14" t="s">
        <v>78</v>
      </c>
      <c r="C15" s="27" t="s">
        <v>79</v>
      </c>
      <c r="D15" s="27"/>
      <c r="E15" s="27"/>
      <c r="F15" s="27"/>
      <c r="G15" s="14" t="s">
        <v>55</v>
      </c>
      <c r="H15" s="8">
        <v>1</v>
      </c>
      <c r="I15" s="9"/>
      <c r="J15" s="10"/>
      <c r="K15" s="11"/>
      <c r="L15" s="12">
        <f>SUM(H15*K15)</f>
        <v>0</v>
      </c>
      <c r="M15" s="12"/>
      <c r="N15" s="13" t="s">
        <v>52</v>
      </c>
      <c r="O15" s="10"/>
      <c r="P15" s="10"/>
    </row>
    <row r="16" spans="1:16" x14ac:dyDescent="0.25">
      <c r="A16" s="6">
        <v>14</v>
      </c>
      <c r="B16" s="14" t="s">
        <v>80</v>
      </c>
      <c r="C16" s="27" t="s">
        <v>81</v>
      </c>
      <c r="D16" s="27"/>
      <c r="E16" s="27"/>
      <c r="F16" s="27"/>
      <c r="G16" s="14" t="s">
        <v>62</v>
      </c>
      <c r="H16" s="8">
        <v>40</v>
      </c>
      <c r="I16" s="9"/>
      <c r="J16" s="10"/>
      <c r="K16" s="11"/>
      <c r="L16" s="12">
        <f>SUM(H16*K16)</f>
        <v>0</v>
      </c>
      <c r="M16" s="12"/>
      <c r="N16" s="13" t="s">
        <v>52</v>
      </c>
      <c r="O16" s="10"/>
      <c r="P16" s="10"/>
    </row>
    <row r="17" spans="1:16" x14ac:dyDescent="0.25">
      <c r="A17" s="6">
        <v>15</v>
      </c>
      <c r="B17" s="14" t="s">
        <v>82</v>
      </c>
      <c r="C17" s="27" t="s">
        <v>83</v>
      </c>
      <c r="D17" s="27"/>
      <c r="E17" s="27"/>
      <c r="F17" s="27"/>
      <c r="G17" s="14" t="s">
        <v>62</v>
      </c>
      <c r="H17" s="8">
        <v>40</v>
      </c>
      <c r="I17" s="9"/>
      <c r="J17" s="10"/>
      <c r="K17" s="11"/>
      <c r="L17" s="12">
        <f>SUM(H17*K17)</f>
        <v>0</v>
      </c>
      <c r="M17" s="12"/>
      <c r="N17" s="13" t="s">
        <v>52</v>
      </c>
      <c r="O17" s="10"/>
      <c r="P17" s="10"/>
    </row>
    <row r="18" spans="1:16" x14ac:dyDescent="0.25">
      <c r="A18" s="6">
        <v>16</v>
      </c>
      <c r="B18" s="14" t="s">
        <v>84</v>
      </c>
      <c r="C18" s="27" t="s">
        <v>85</v>
      </c>
      <c r="D18" s="27"/>
      <c r="E18" s="27"/>
      <c r="F18" s="27"/>
      <c r="G18" s="14" t="s">
        <v>55</v>
      </c>
      <c r="H18" s="8">
        <v>1</v>
      </c>
      <c r="I18" s="9"/>
      <c r="J18" s="10"/>
      <c r="K18" s="11"/>
      <c r="L18" s="12">
        <f>SUM(H18*K18)</f>
        <v>0</v>
      </c>
      <c r="M18" s="12"/>
      <c r="N18" s="13" t="s">
        <v>52</v>
      </c>
      <c r="O18" s="10"/>
      <c r="P18" s="10"/>
    </row>
    <row r="19" spans="1:16" x14ac:dyDescent="0.25">
      <c r="A19" s="6">
        <v>17</v>
      </c>
      <c r="B19" s="14" t="s">
        <v>86</v>
      </c>
      <c r="C19" s="27" t="s">
        <v>87</v>
      </c>
      <c r="D19" s="27"/>
      <c r="E19" s="27"/>
      <c r="F19" s="27"/>
      <c r="G19" s="14" t="s">
        <v>55</v>
      </c>
      <c r="H19" s="8">
        <v>1</v>
      </c>
      <c r="I19" s="9"/>
      <c r="J19" s="10"/>
      <c r="K19" s="11"/>
      <c r="L19" s="12">
        <f>SUM(H19*K19)</f>
        <v>0</v>
      </c>
      <c r="M19" s="12"/>
      <c r="N19" s="13" t="s">
        <v>52</v>
      </c>
      <c r="O19" s="10"/>
      <c r="P19" s="10"/>
    </row>
    <row r="20" spans="1:16" x14ac:dyDescent="0.25">
      <c r="A20" s="6">
        <v>18</v>
      </c>
      <c r="B20" s="14" t="s">
        <v>88</v>
      </c>
      <c r="C20" s="27" t="s">
        <v>89</v>
      </c>
      <c r="D20" s="27"/>
      <c r="E20" s="27"/>
      <c r="F20" s="27"/>
      <c r="G20" s="14" t="s">
        <v>55</v>
      </c>
      <c r="H20" s="8">
        <v>1</v>
      </c>
      <c r="I20" s="9"/>
      <c r="J20" s="10"/>
      <c r="K20" s="11"/>
      <c r="L20" s="12">
        <f>SUM(H20*K20)</f>
        <v>0</v>
      </c>
      <c r="M20" s="12"/>
      <c r="N20" s="13" t="s">
        <v>52</v>
      </c>
      <c r="O20" s="10"/>
      <c r="P20" s="10"/>
    </row>
    <row r="21" spans="1:16" x14ac:dyDescent="0.25">
      <c r="A21" s="6">
        <v>19</v>
      </c>
      <c r="B21" s="14" t="s">
        <v>90</v>
      </c>
      <c r="C21" s="27" t="s">
        <v>91</v>
      </c>
      <c r="D21" s="27"/>
      <c r="E21" s="27"/>
      <c r="F21" s="27"/>
      <c r="G21" s="14" t="s">
        <v>55</v>
      </c>
      <c r="H21" s="8">
        <v>2</v>
      </c>
      <c r="I21" s="9"/>
      <c r="J21" s="10"/>
      <c r="K21" s="11"/>
      <c r="L21" s="12">
        <f>SUM(H21*K21)</f>
        <v>0</v>
      </c>
      <c r="M21" s="12"/>
      <c r="N21" s="13" t="s">
        <v>52</v>
      </c>
      <c r="O21" s="10"/>
      <c r="P21" s="10"/>
    </row>
    <row r="22" spans="1:16" x14ac:dyDescent="0.25">
      <c r="A22" s="6">
        <v>20</v>
      </c>
      <c r="B22" s="14" t="s">
        <v>92</v>
      </c>
      <c r="C22" s="27" t="s">
        <v>93</v>
      </c>
      <c r="D22" s="27"/>
      <c r="E22" s="27"/>
      <c r="F22" s="27"/>
      <c r="G22" s="14" t="s">
        <v>55</v>
      </c>
      <c r="H22" s="8">
        <v>1</v>
      </c>
      <c r="I22" s="9"/>
      <c r="J22" s="10"/>
      <c r="K22" s="11"/>
      <c r="L22" s="12">
        <f>SUM(H22*K22)</f>
        <v>0</v>
      </c>
      <c r="M22" s="12"/>
      <c r="N22" s="13" t="s">
        <v>52</v>
      </c>
      <c r="O22" s="10"/>
      <c r="P22" s="10"/>
    </row>
    <row r="23" spans="1:16" x14ac:dyDescent="0.25">
      <c r="A23" s="6">
        <v>21</v>
      </c>
      <c r="B23" s="14" t="s">
        <v>94</v>
      </c>
      <c r="C23" s="27" t="s">
        <v>95</v>
      </c>
      <c r="D23" s="27"/>
      <c r="E23" s="27"/>
      <c r="F23" s="27"/>
      <c r="G23" s="14" t="s">
        <v>55</v>
      </c>
      <c r="H23" s="8">
        <v>1</v>
      </c>
      <c r="I23" s="9"/>
      <c r="J23" s="10"/>
      <c r="K23" s="11"/>
      <c r="L23" s="12">
        <f>SUM(H23*K23)</f>
        <v>0</v>
      </c>
      <c r="M23" s="12"/>
      <c r="N23" s="13" t="s">
        <v>52</v>
      </c>
      <c r="O23" s="10"/>
      <c r="P23" s="10"/>
    </row>
    <row r="24" spans="1:16" x14ac:dyDescent="0.25">
      <c r="A24" s="6">
        <v>22</v>
      </c>
      <c r="B24" s="14" t="s">
        <v>96</v>
      </c>
      <c r="C24" s="27" t="s">
        <v>97</v>
      </c>
      <c r="D24" s="27"/>
      <c r="E24" s="27"/>
      <c r="F24" s="27"/>
      <c r="G24" s="14" t="s">
        <v>55</v>
      </c>
      <c r="H24" s="8">
        <v>1</v>
      </c>
      <c r="I24" s="9"/>
      <c r="J24" s="10"/>
      <c r="K24" s="11"/>
      <c r="L24" s="12">
        <f>SUM(H24*K24)</f>
        <v>0</v>
      </c>
      <c r="M24" s="12"/>
      <c r="N24" s="13" t="s">
        <v>52</v>
      </c>
      <c r="O24" s="10"/>
      <c r="P24" s="10"/>
    </row>
    <row r="25" spans="1:16" x14ac:dyDescent="0.25">
      <c r="A25" s="6">
        <v>23</v>
      </c>
      <c r="B25" s="14" t="s">
        <v>98</v>
      </c>
      <c r="C25" s="27" t="s">
        <v>99</v>
      </c>
      <c r="D25" s="27"/>
      <c r="E25" s="27"/>
      <c r="F25" s="27"/>
      <c r="G25" s="14" t="s">
        <v>55</v>
      </c>
      <c r="H25" s="8">
        <v>1</v>
      </c>
      <c r="I25" s="9"/>
      <c r="J25" s="10"/>
      <c r="K25" s="11"/>
      <c r="L25" s="12">
        <f>SUM(H25*K25)</f>
        <v>0</v>
      </c>
      <c r="M25" s="12"/>
      <c r="N25" s="13" t="s">
        <v>52</v>
      </c>
      <c r="O25" s="10"/>
      <c r="P25" s="10"/>
    </row>
    <row r="26" spans="1:16" x14ac:dyDescent="0.25">
      <c r="A26" s="6">
        <v>24</v>
      </c>
      <c r="B26" s="14" t="s">
        <v>100</v>
      </c>
      <c r="C26" s="27" t="s">
        <v>101</v>
      </c>
      <c r="D26" s="27"/>
      <c r="E26" s="27"/>
      <c r="F26" s="27"/>
      <c r="G26" s="14" t="s">
        <v>55</v>
      </c>
      <c r="H26" s="8">
        <v>1</v>
      </c>
      <c r="I26" s="9"/>
      <c r="J26" s="10"/>
      <c r="K26" s="11"/>
      <c r="L26" s="12">
        <f>SUM(H26*K26)</f>
        <v>0</v>
      </c>
      <c r="M26" s="12"/>
      <c r="N26" s="13" t="s">
        <v>52</v>
      </c>
      <c r="O26" s="10"/>
      <c r="P26" s="10"/>
    </row>
    <row r="27" spans="1:16" x14ac:dyDescent="0.25">
      <c r="A27" s="6">
        <v>25</v>
      </c>
      <c r="B27" s="14" t="s">
        <v>102</v>
      </c>
      <c r="C27" s="27" t="s">
        <v>103</v>
      </c>
      <c r="D27" s="27"/>
      <c r="E27" s="27"/>
      <c r="F27" s="27"/>
      <c r="G27" s="14" t="s">
        <v>55</v>
      </c>
      <c r="H27" s="8">
        <v>1</v>
      </c>
      <c r="I27" s="9"/>
      <c r="J27" s="10"/>
      <c r="K27" s="11"/>
      <c r="L27" s="12">
        <f>SUM(H27*K27)</f>
        <v>0</v>
      </c>
      <c r="M27" s="12"/>
      <c r="N27" s="13" t="s">
        <v>52</v>
      </c>
      <c r="O27" s="10"/>
      <c r="P27" s="10"/>
    </row>
    <row r="28" spans="1:16" x14ac:dyDescent="0.25">
      <c r="A28" s="6">
        <v>26</v>
      </c>
      <c r="B28" s="14" t="s">
        <v>104</v>
      </c>
      <c r="C28" s="27" t="s">
        <v>105</v>
      </c>
      <c r="D28" s="27"/>
      <c r="E28" s="27"/>
      <c r="F28" s="27"/>
      <c r="G28" s="14" t="s">
        <v>55</v>
      </c>
      <c r="H28" s="8">
        <v>1</v>
      </c>
      <c r="I28" s="9"/>
      <c r="J28" s="10"/>
      <c r="K28" s="11"/>
      <c r="L28" s="12">
        <f>SUM(H28*K28)</f>
        <v>0</v>
      </c>
      <c r="M28" s="12"/>
      <c r="N28" s="13" t="s">
        <v>52</v>
      </c>
      <c r="O28" s="10"/>
      <c r="P28" s="10"/>
    </row>
    <row r="29" spans="1:16" x14ac:dyDescent="0.25">
      <c r="A29" s="6">
        <v>27</v>
      </c>
      <c r="B29" s="14" t="s">
        <v>106</v>
      </c>
      <c r="C29" s="27" t="s">
        <v>107</v>
      </c>
      <c r="D29" s="27"/>
      <c r="E29" s="27"/>
      <c r="F29" s="27"/>
      <c r="G29" s="14" t="s">
        <v>55</v>
      </c>
      <c r="H29" s="8">
        <v>1</v>
      </c>
      <c r="I29" s="9"/>
      <c r="J29" s="10"/>
      <c r="K29" s="11"/>
      <c r="L29" s="12">
        <f>SUM(H29*K29)</f>
        <v>0</v>
      </c>
      <c r="M29" s="12"/>
      <c r="N29" s="13" t="s">
        <v>52</v>
      </c>
      <c r="O29" s="10"/>
      <c r="P29" s="10"/>
    </row>
    <row r="30" spans="1:16" x14ac:dyDescent="0.25">
      <c r="A30" s="6">
        <v>28</v>
      </c>
      <c r="B30" s="14" t="s">
        <v>108</v>
      </c>
      <c r="C30" s="27" t="s">
        <v>109</v>
      </c>
      <c r="D30" s="27"/>
      <c r="E30" s="27"/>
      <c r="F30" s="27"/>
      <c r="G30" s="14" t="s">
        <v>55</v>
      </c>
      <c r="H30" s="8">
        <v>1</v>
      </c>
      <c r="I30" s="9"/>
      <c r="J30" s="10"/>
      <c r="K30" s="11"/>
      <c r="L30" s="12">
        <f>SUM(H30*K30)</f>
        <v>0</v>
      </c>
      <c r="M30" s="12"/>
      <c r="N30" s="13" t="s">
        <v>52</v>
      </c>
      <c r="O30" s="10"/>
      <c r="P30" s="10"/>
    </row>
    <row r="31" spans="1:16" x14ac:dyDescent="0.25">
      <c r="A31" s="6">
        <v>29</v>
      </c>
      <c r="B31" s="14" t="s">
        <v>110</v>
      </c>
      <c r="C31" s="27" t="s">
        <v>111</v>
      </c>
      <c r="D31" s="27"/>
      <c r="E31" s="27"/>
      <c r="F31" s="27"/>
      <c r="G31" s="14" t="s">
        <v>55</v>
      </c>
      <c r="H31" s="8">
        <v>2</v>
      </c>
      <c r="I31" s="9"/>
      <c r="J31" s="10"/>
      <c r="K31" s="11"/>
      <c r="L31" s="12">
        <f>SUM(H31*K31)</f>
        <v>0</v>
      </c>
      <c r="M31" s="12"/>
      <c r="N31" s="13" t="s">
        <v>52</v>
      </c>
      <c r="O31" s="10"/>
      <c r="P31" s="10"/>
    </row>
    <row r="32" spans="1:16" x14ac:dyDescent="0.25">
      <c r="A32" s="6">
        <v>30</v>
      </c>
      <c r="B32" s="14" t="s">
        <v>112</v>
      </c>
      <c r="C32" s="27" t="s">
        <v>113</v>
      </c>
      <c r="D32" s="27"/>
      <c r="E32" s="27"/>
      <c r="F32" s="27"/>
      <c r="G32" s="14" t="s">
        <v>55</v>
      </c>
      <c r="H32" s="8">
        <v>1</v>
      </c>
      <c r="I32" s="9"/>
      <c r="J32" s="10"/>
      <c r="K32" s="11"/>
      <c r="L32" s="12">
        <f>SUM(H32*K32)</f>
        <v>0</v>
      </c>
      <c r="M32" s="12"/>
      <c r="N32" s="13" t="s">
        <v>52</v>
      </c>
      <c r="O32" s="10"/>
      <c r="P32" s="10"/>
    </row>
    <row r="33" spans="1:16" x14ac:dyDescent="0.25">
      <c r="A33" s="6">
        <v>31</v>
      </c>
      <c r="B33" s="14" t="s">
        <v>114</v>
      </c>
      <c r="C33" s="27" t="s">
        <v>115</v>
      </c>
      <c r="D33" s="27"/>
      <c r="E33" s="27"/>
      <c r="F33" s="27"/>
      <c r="G33" s="14" t="s">
        <v>55</v>
      </c>
      <c r="H33" s="8">
        <v>1</v>
      </c>
      <c r="I33" s="9"/>
      <c r="J33" s="10"/>
      <c r="K33" s="11"/>
      <c r="L33" s="12">
        <f>SUM(H33*K33)</f>
        <v>0</v>
      </c>
      <c r="M33" s="12"/>
      <c r="N33" s="13" t="s">
        <v>52</v>
      </c>
      <c r="O33" s="10"/>
      <c r="P33" s="10"/>
    </row>
    <row r="34" spans="1:16" x14ac:dyDescent="0.25">
      <c r="A34" s="6">
        <v>32</v>
      </c>
      <c r="B34" s="14" t="s">
        <v>116</v>
      </c>
      <c r="C34" s="27" t="s">
        <v>117</v>
      </c>
      <c r="D34" s="27"/>
      <c r="E34" s="27"/>
      <c r="F34" s="27"/>
      <c r="G34" s="14" t="s">
        <v>55</v>
      </c>
      <c r="H34" s="8">
        <v>1</v>
      </c>
      <c r="I34" s="9"/>
      <c r="J34" s="10"/>
      <c r="K34" s="11"/>
      <c r="L34" s="12">
        <f>SUM(H34*K34)</f>
        <v>0</v>
      </c>
      <c r="M34" s="12"/>
      <c r="N34" s="13" t="s">
        <v>52</v>
      </c>
      <c r="O34" s="10"/>
      <c r="P34" s="10"/>
    </row>
    <row r="35" spans="1:16" x14ac:dyDescent="0.25">
      <c r="A35" s="6">
        <v>33</v>
      </c>
      <c r="B35" s="14" t="s">
        <v>118</v>
      </c>
      <c r="C35" s="27" t="s">
        <v>119</v>
      </c>
      <c r="D35" s="27"/>
      <c r="E35" s="27"/>
      <c r="F35" s="27"/>
      <c r="G35" s="14" t="s">
        <v>55</v>
      </c>
      <c r="H35" s="8">
        <v>3</v>
      </c>
      <c r="I35" s="9"/>
      <c r="J35" s="10"/>
      <c r="K35" s="11"/>
      <c r="L35" s="12">
        <f>SUM(H35*K35)</f>
        <v>0</v>
      </c>
      <c r="M35" s="12"/>
      <c r="N35" s="13" t="s">
        <v>52</v>
      </c>
      <c r="O35" s="10"/>
      <c r="P35" s="10"/>
    </row>
    <row r="36" spans="1:16" x14ac:dyDescent="0.25">
      <c r="A36" s="6">
        <v>34</v>
      </c>
      <c r="B36" s="14" t="s">
        <v>120</v>
      </c>
      <c r="C36" s="27" t="s">
        <v>121</v>
      </c>
      <c r="D36" s="27"/>
      <c r="E36" s="27"/>
      <c r="F36" s="27"/>
      <c r="G36" s="14" t="s">
        <v>55</v>
      </c>
      <c r="H36" s="8">
        <v>1</v>
      </c>
      <c r="I36" s="9"/>
      <c r="J36" s="10"/>
      <c r="K36" s="11"/>
      <c r="L36" s="12">
        <f>SUM(H36*K36)</f>
        <v>0</v>
      </c>
      <c r="M36" s="12"/>
      <c r="N36" s="13" t="s">
        <v>52</v>
      </c>
      <c r="O36" s="10"/>
      <c r="P36" s="10"/>
    </row>
    <row r="37" spans="1:16" x14ac:dyDescent="0.25">
      <c r="A37" s="6">
        <v>35</v>
      </c>
      <c r="B37" s="14" t="s">
        <v>122</v>
      </c>
      <c r="C37" s="27" t="s">
        <v>123</v>
      </c>
      <c r="D37" s="27"/>
      <c r="E37" s="27"/>
      <c r="F37" s="27"/>
      <c r="G37" s="14" t="s">
        <v>55</v>
      </c>
      <c r="H37" s="8">
        <v>3</v>
      </c>
      <c r="I37" s="9"/>
      <c r="J37" s="10"/>
      <c r="K37" s="11"/>
      <c r="L37" s="12">
        <f>SUM(H37*K37)</f>
        <v>0</v>
      </c>
      <c r="M37" s="12"/>
      <c r="N37" s="13" t="s">
        <v>52</v>
      </c>
      <c r="O37" s="10"/>
      <c r="P37" s="10"/>
    </row>
    <row r="38" spans="1:16" x14ac:dyDescent="0.25">
      <c r="A38" s="6">
        <v>36</v>
      </c>
      <c r="B38" s="14" t="s">
        <v>124</v>
      </c>
      <c r="C38" s="27" t="s">
        <v>125</v>
      </c>
      <c r="D38" s="27"/>
      <c r="E38" s="27"/>
      <c r="F38" s="27"/>
      <c r="G38" s="14" t="s">
        <v>55</v>
      </c>
      <c r="H38" s="8">
        <v>3</v>
      </c>
      <c r="I38" s="9"/>
      <c r="J38" s="10"/>
      <c r="K38" s="11"/>
      <c r="L38" s="12">
        <f>SUM(H38*K38)</f>
        <v>0</v>
      </c>
      <c r="M38" s="12"/>
      <c r="N38" s="13" t="s">
        <v>52</v>
      </c>
      <c r="O38" s="10"/>
      <c r="P38" s="10"/>
    </row>
    <row r="39" spans="1:16" x14ac:dyDescent="0.25">
      <c r="A39" s="6">
        <v>37</v>
      </c>
      <c r="B39" s="14" t="s">
        <v>126</v>
      </c>
      <c r="C39" s="27" t="s">
        <v>127</v>
      </c>
      <c r="D39" s="27"/>
      <c r="E39" s="27"/>
      <c r="F39" s="27"/>
      <c r="G39" s="14" t="s">
        <v>128</v>
      </c>
      <c r="H39" s="8">
        <v>100</v>
      </c>
      <c r="I39" s="9"/>
      <c r="J39" s="10"/>
      <c r="K39" s="11"/>
      <c r="L39" s="12">
        <f>SUM(H39*K39)</f>
        <v>0</v>
      </c>
      <c r="M39" s="12"/>
      <c r="N39" s="13" t="s">
        <v>52</v>
      </c>
      <c r="O39" s="10"/>
      <c r="P39" s="10"/>
    </row>
    <row r="40" spans="1:16" x14ac:dyDescent="0.25">
      <c r="A40" s="6">
        <v>38</v>
      </c>
      <c r="B40" s="14" t="s">
        <v>129</v>
      </c>
      <c r="C40" s="27" t="s">
        <v>130</v>
      </c>
      <c r="D40" s="27"/>
      <c r="E40" s="27"/>
      <c r="F40" s="27"/>
      <c r="G40" s="14" t="s">
        <v>51</v>
      </c>
      <c r="H40" s="8">
        <v>50</v>
      </c>
      <c r="I40" s="9"/>
      <c r="J40" s="10"/>
      <c r="K40" s="11"/>
      <c r="L40" s="12">
        <f>SUM(H40*K40)</f>
        <v>0</v>
      </c>
      <c r="M40" s="12"/>
      <c r="N40" s="13" t="s">
        <v>52</v>
      </c>
      <c r="O40" s="10"/>
      <c r="P40" s="10"/>
    </row>
    <row r="41" spans="1:16" x14ac:dyDescent="0.25">
      <c r="A41" s="6">
        <v>39</v>
      </c>
      <c r="B41" s="14" t="s">
        <v>131</v>
      </c>
      <c r="C41" s="27" t="s">
        <v>132</v>
      </c>
      <c r="D41" s="27"/>
      <c r="E41" s="27"/>
      <c r="F41" s="27"/>
      <c r="G41" s="14" t="s">
        <v>133</v>
      </c>
      <c r="H41" s="8">
        <v>50</v>
      </c>
      <c r="I41" s="9"/>
      <c r="J41" s="10"/>
      <c r="K41" s="11"/>
      <c r="L41" s="12">
        <f>SUM(H41*K41)</f>
        <v>0</v>
      </c>
      <c r="M41" s="12"/>
      <c r="N41" s="13" t="s">
        <v>52</v>
      </c>
      <c r="O41" s="10"/>
      <c r="P41" s="10"/>
    </row>
    <row r="42" spans="1:16" x14ac:dyDescent="0.25">
      <c r="A42" s="6">
        <v>40</v>
      </c>
      <c r="B42" s="14" t="s">
        <v>134</v>
      </c>
      <c r="C42" s="27" t="s">
        <v>135</v>
      </c>
      <c r="D42" s="27"/>
      <c r="E42" s="27"/>
      <c r="F42" s="27"/>
      <c r="G42" s="14" t="s">
        <v>133</v>
      </c>
      <c r="H42" s="8">
        <v>60</v>
      </c>
      <c r="I42" s="9"/>
      <c r="J42" s="10"/>
      <c r="K42" s="11"/>
      <c r="L42" s="12">
        <f>SUM(H42*K42)</f>
        <v>0</v>
      </c>
      <c r="M42" s="12"/>
      <c r="N42" s="13" t="s">
        <v>52</v>
      </c>
      <c r="O42" s="10"/>
      <c r="P42" s="10"/>
    </row>
    <row r="43" spans="1:16" x14ac:dyDescent="0.25">
      <c r="A43" s="6">
        <v>41</v>
      </c>
      <c r="B43" s="14" t="s">
        <v>136</v>
      </c>
      <c r="C43" s="27" t="s">
        <v>137</v>
      </c>
      <c r="D43" s="27"/>
      <c r="E43" s="27"/>
      <c r="F43" s="27"/>
      <c r="G43" s="14" t="s">
        <v>51</v>
      </c>
      <c r="H43" s="8">
        <v>200</v>
      </c>
      <c r="I43" s="9"/>
      <c r="J43" s="10"/>
      <c r="K43" s="11"/>
      <c r="L43" s="12">
        <f>SUM(H43*K43)</f>
        <v>0</v>
      </c>
      <c r="M43" s="12"/>
      <c r="N43" s="13" t="s">
        <v>52</v>
      </c>
      <c r="O43" s="10"/>
      <c r="P43" s="10"/>
    </row>
    <row r="44" spans="1:16" x14ac:dyDescent="0.25">
      <c r="A44" s="6">
        <v>42</v>
      </c>
      <c r="B44" s="14" t="s">
        <v>138</v>
      </c>
      <c r="C44" s="27" t="s">
        <v>139</v>
      </c>
      <c r="D44" s="27"/>
      <c r="E44" s="27"/>
      <c r="F44" s="27"/>
      <c r="G44" s="14" t="s">
        <v>55</v>
      </c>
      <c r="H44" s="8">
        <v>100</v>
      </c>
      <c r="I44" s="9"/>
      <c r="J44" s="10"/>
      <c r="K44" s="11"/>
      <c r="L44" s="12">
        <f>SUM(H44*K44)</f>
        <v>0</v>
      </c>
      <c r="M44" s="12"/>
      <c r="N44" s="13" t="s">
        <v>52</v>
      </c>
      <c r="O44" s="10"/>
      <c r="P44" s="10"/>
    </row>
    <row r="45" spans="1:16" x14ac:dyDescent="0.25">
      <c r="A45" s="6">
        <v>43</v>
      </c>
      <c r="B45" s="14" t="s">
        <v>140</v>
      </c>
      <c r="C45" s="27" t="s">
        <v>141</v>
      </c>
      <c r="D45" s="27"/>
      <c r="E45" s="27"/>
      <c r="F45" s="27"/>
      <c r="G45" s="14" t="s">
        <v>55</v>
      </c>
      <c r="H45" s="8">
        <v>1000</v>
      </c>
      <c r="I45" s="9"/>
      <c r="J45" s="10"/>
      <c r="K45" s="11"/>
      <c r="L45" s="12">
        <f>SUM(H45*K45)</f>
        <v>0</v>
      </c>
      <c r="M45" s="12"/>
      <c r="N45" s="13" t="s">
        <v>52</v>
      </c>
      <c r="O45" s="10"/>
      <c r="P45" s="10"/>
    </row>
    <row r="46" spans="1:16" x14ac:dyDescent="0.25">
      <c r="A46" s="6">
        <v>44</v>
      </c>
      <c r="B46" s="14" t="s">
        <v>142</v>
      </c>
      <c r="C46" s="27" t="s">
        <v>143</v>
      </c>
      <c r="D46" s="27"/>
      <c r="E46" s="27"/>
      <c r="F46" s="27"/>
      <c r="G46" s="14" t="s">
        <v>55</v>
      </c>
      <c r="H46" s="8">
        <v>4</v>
      </c>
      <c r="I46" s="9"/>
      <c r="J46" s="10"/>
      <c r="K46" s="11"/>
      <c r="L46" s="12">
        <f>SUM(H46*K46)</f>
        <v>0</v>
      </c>
      <c r="M46" s="12"/>
      <c r="N46" s="13" t="s">
        <v>52</v>
      </c>
      <c r="O46" s="10"/>
      <c r="P46" s="10"/>
    </row>
    <row r="47" spans="1:16" x14ac:dyDescent="0.25">
      <c r="A47" s="6">
        <v>45</v>
      </c>
      <c r="B47" s="14" t="s">
        <v>144</v>
      </c>
      <c r="C47" s="27" t="s">
        <v>145</v>
      </c>
      <c r="D47" s="27"/>
      <c r="E47" s="27"/>
      <c r="F47" s="27"/>
      <c r="G47" s="14" t="s">
        <v>55</v>
      </c>
      <c r="H47" s="8">
        <v>4</v>
      </c>
      <c r="I47" s="9"/>
      <c r="J47" s="10"/>
      <c r="K47" s="11"/>
      <c r="L47" s="12">
        <f>SUM(H47*K47)</f>
        <v>0</v>
      </c>
      <c r="M47" s="12"/>
      <c r="N47" s="13" t="s">
        <v>52</v>
      </c>
      <c r="O47" s="10"/>
      <c r="P47" s="10"/>
    </row>
    <row r="48" spans="1:16" x14ac:dyDescent="0.25">
      <c r="A48" s="6">
        <v>46</v>
      </c>
      <c r="B48" s="14" t="s">
        <v>146</v>
      </c>
      <c r="C48" s="27" t="s">
        <v>147</v>
      </c>
      <c r="D48" s="27"/>
      <c r="E48" s="27"/>
      <c r="F48" s="27"/>
      <c r="G48" s="14" t="s">
        <v>55</v>
      </c>
      <c r="H48" s="8">
        <v>60</v>
      </c>
      <c r="I48" s="9"/>
      <c r="J48" s="10"/>
      <c r="K48" s="11"/>
      <c r="L48" s="12">
        <f>SUM(H48*K48)</f>
        <v>0</v>
      </c>
      <c r="M48" s="12"/>
      <c r="N48" s="13" t="s">
        <v>52</v>
      </c>
      <c r="O48" s="10"/>
      <c r="P48" s="10"/>
    </row>
    <row r="49" spans="1:16" x14ac:dyDescent="0.25">
      <c r="K49" s="29" t="s">
        <v>148</v>
      </c>
      <c r="L49" s="11">
        <f>SUM(L3:L48)</f>
        <v>0</v>
      </c>
    </row>
    <row r="51" spans="1:16" ht="21" customHeight="1" x14ac:dyDescent="0.25">
      <c r="A51" s="30" t="s">
        <v>149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21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ht="21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</sheetData>
  <sheetProtection algorithmName="SHA-512" hashValue="a3HCE7Sm53PdHqchGcT4O37wo54dQkXs2qWQOEjDE/8zDpqeNSFl00EA3v26fHeSdJgnEWlOnxA8Q9MAsSFrTA==" saltValue="Ws02x5/B5YnciIyuZBQLRg==" spinCount="100000" sheet="1" objects="1" scenarios="1"/>
  <protectedRanges>
    <protectedRange sqref="I3:P48 L49" name="Proposta"/>
  </protectedRanges>
  <mergeCells count="49">
    <mergeCell ref="C46:F46"/>
    <mergeCell ref="C47:F47"/>
    <mergeCell ref="C48:F48"/>
    <mergeCell ref="A51:P53"/>
    <mergeCell ref="C41:F41"/>
    <mergeCell ref="C42:F42"/>
    <mergeCell ref="C43:F43"/>
    <mergeCell ref="C44:F44"/>
    <mergeCell ref="C45:F45"/>
    <mergeCell ref="C36:F36"/>
    <mergeCell ref="C37:F37"/>
    <mergeCell ref="C38:F38"/>
    <mergeCell ref="C39:F39"/>
    <mergeCell ref="C40:F40"/>
    <mergeCell ref="C31:F31"/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21:F21"/>
    <mergeCell ref="C22:F22"/>
    <mergeCell ref="C23:F23"/>
    <mergeCell ref="C24:F24"/>
    <mergeCell ref="C25:F25"/>
    <mergeCell ref="C16:F16"/>
    <mergeCell ref="C17:F17"/>
    <mergeCell ref="C18:F18"/>
    <mergeCell ref="C19:F19"/>
    <mergeCell ref="C20:F20"/>
    <mergeCell ref="C11:F11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2:F2"/>
    <mergeCell ref="C3:F3"/>
    <mergeCell ref="A1:P1"/>
    <mergeCell ref="C4:F4"/>
    <mergeCell ref="C5:F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Fornecedor</vt:lpstr>
      <vt:lpstr>Itens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Ferrari Nyari</dc:creator>
  <cp:lastModifiedBy>LIC12508</cp:lastModifiedBy>
  <cp:lastPrinted>2019-12-11T14:25:59Z</cp:lastPrinted>
  <dcterms:created xsi:type="dcterms:W3CDTF">2019-12-04T14:21:43Z</dcterms:created>
  <dcterms:modified xsi:type="dcterms:W3CDTF">2023-06-29T16:39:34Z</dcterms:modified>
</cp:coreProperties>
</file>